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35" windowHeight="100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<sst xmlns="http://schemas.openxmlformats.org/spreadsheetml/2006/main" count="26" uniqueCount="26">
  <si>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X</t>
  </si>
  <si>
    <t>Y</t>
  </si>
  <si>
    <t>Z</t>
  </si>
  <si>
    <t>1a</t>
  </si>
  <si>
    <t>1b</t>
  </si>
  <si>
    <t>2a</t>
  </si>
  <si>
    <t>2b</t>
  </si>
  <si>
    <t>V1</t>
  </si>
  <si>
    <t>V2</t>
  </si>
  <si>
    <t>Lg 1</t>
  </si>
  <si>
    <t>Lg 2</t>
  </si>
  <si>
    <t>Sommets Segment 1</t>
  </si>
  <si>
    <t>Sommets Segment 2</t>
  </si>
  <si>
    <t>Vercteur norme</t>
  </si>
  <si>
    <t>Vecteurs</t>
  </si>
  <si>
    <t>V1n</t>
  </si>
  <si>
    <t>V2n</t>
  </si>
  <si>
    <t>V3=V1^V2</t>
  </si>
  <si>
    <t>Lg 3</t>
  </si>
  <si>
    <t>V3n</t>
  </si>
  <si>
    <t>Lgn 1</t>
  </si>
  <si>
    <t>Lgn 2</t>
  </si>
  <si>
    <t>Lgn 3</t>
  </si>
  <si>
    <t>det(1a-&gt;2a,V1,V2)</t>
  </si>
  <si>
    <t>det</t>
  </si>
  <si>
    <t>lg1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</si>
</sst>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color indexed="48"/>
      <name val="Arial"/>
      <family val="2"/>
    </font>
    <font>
      <b/>
      <sz val="10"/>
      <color indexed="55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" borderId="13" xfId="0" applyFont="1" applyFill="1" applyBorder="1" applyAlignment="1">
      <alignment/>
    </xf>
    <xf numFmtId="0" fontId="0" fillId="0" borderId="14" xfId="0" applyBorder="1" applyAlignment="1">
      <alignment/>
    </xf>
    <xf numFmtId="0" fontId="4" fillId="3" borderId="14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0" fillId="0" borderId="17" xfId="0" applyBorder="1" applyAlignment="1">
      <alignment/>
    </xf>
    <xf numFmtId="0" fontId="4" fillId="3" borderId="18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19" xfId="0" applyFont="1" applyFill="1" applyBorder="1" applyAlignment="1">
      <alignment/>
    </xf>
    <xf numFmtId="0" fontId="4" fillId="3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6" fillId="4" borderId="1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Feuil1!$C$5:$C$6</c:f>
              <c:numCache/>
            </c:numRef>
          </c:xVal>
          <c:yVal>
            <c:numRef>
              <c:f>Feuil1!$D$5:$D$6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Feuil1!$C$9:$C$10</c:f>
              <c:numCache/>
            </c:numRef>
          </c:xVal>
          <c:yVal>
            <c:numRef>
              <c:f>Feuil1!$D$9:$D$10</c:f>
              <c:numCache/>
            </c:numRef>
          </c:yVal>
          <c:smooth val="0"/>
        </c:ser>
        <c:axId val="40557484"/>
        <c:axId val="29473037"/>
      </c:scatterChart>
      <c:valAx>
        <c:axId val="40557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73037"/>
        <c:crosses val="autoZero"/>
        <c:crossBetween val="midCat"/>
        <c:dispUnits/>
      </c:valAx>
      <c:valAx>
        <c:axId val="29473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574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Feuil1!$C$5:$C$6</c:f>
              <c:numCache/>
            </c:numRef>
          </c:xVal>
          <c:yVal>
            <c:numRef>
              <c:f>Feuil1!$E$5:$E$6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Feuil1!$C$9:$C$10</c:f>
              <c:numCache/>
            </c:numRef>
          </c:xVal>
          <c:yVal>
            <c:numRef>
              <c:f>Feuil1!$E$9:$E$10</c:f>
              <c:numCache/>
            </c:numRef>
          </c:yVal>
          <c:smooth val="0"/>
        </c:ser>
        <c:axId val="63930742"/>
        <c:axId val="38505767"/>
      </c:scatterChart>
      <c:valAx>
        <c:axId val="63930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05767"/>
        <c:crosses val="autoZero"/>
        <c:crossBetween val="midCat"/>
        <c:dispUnits/>
      </c:valAx>
      <c:valAx>
        <c:axId val="38505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307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619125</xdr:colOff>
      <xdr:row>16</xdr:row>
      <xdr:rowOff>114300</xdr:rowOff>
    </xdr:from>
    <xdr:to>
      <xdr:col>13</xdr:col>
      <xdr:colOff>352425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4714875" y="2781300"/>
        <a:ext cx="35433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590550</xdr:colOff>
      <xdr:row>0</xdr:row>
      <xdr:rowOff>57150</xdr:rowOff>
    </xdr:from>
    <xdr:to>
      <xdr:col>13</xdr:col>
      <xdr:colOff>352425</xdr:colOff>
      <xdr:row>16</xdr:row>
      <xdr:rowOff>57150</xdr:rowOff>
    </xdr:to>
    <xdr:graphicFrame>
      <xdr:nvGraphicFramePr>
        <xdr:cNvPr id="2" name="Chart 2"/>
        <xdr:cNvGraphicFramePr/>
      </xdr:nvGraphicFramePr>
      <xdr:xfrm>
        <a:off x="4686300" y="57150"/>
        <a:ext cx="35718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7"/>
  <sheetViews>
    <sheetView tabSelected="1" workbookViewId="0" topLeftCell="A1">
      <selection activeCell="R19" sqref="R19"/>
    </sheetView>
  </sheetViews>
  <sheetFormatPr defaultColWidth="11.421875" defaultRowHeight="12.75"/>
  <cols>
    <col min="2" max="2" width="10.57421875" style="0" customWidth="1"/>
    <col min="3" max="5" width="7.00390625" style="0" customWidth="1"/>
    <col min="6" max="8" width="6.140625" style="0" customWidth="1"/>
  </cols>
  <sheetData>
    <row r="1" ht="13.5" thickBot="1"/>
    <row r="2" spans="3:5" ht="13.5" thickBot="1">
      <c r="C2" s="4" t="s">
        <v>0</v>
      </c>
      <c r="D2" s="5" t="s">
        <v>1</v>
      </c>
      <c r="E2" s="6" t="s">
        <v>2</v>
      </c>
    </row>
    <row r="4" ht="13.5" thickBot="1">
      <c r="B4" t="s">
        <v>11</v>
      </c>
    </row>
    <row r="5" spans="2:5" ht="12.75">
      <c r="B5" s="1" t="s">
        <v>3</v>
      </c>
      <c r="C5" s="7">
        <v>2</v>
      </c>
      <c r="D5" s="8">
        <v>1</v>
      </c>
      <c r="E5" s="9">
        <v>0</v>
      </c>
    </row>
    <row r="6" spans="2:5" ht="13.5" thickBot="1">
      <c r="B6" s="2" t="s">
        <v>4</v>
      </c>
      <c r="C6" s="10">
        <v>1</v>
      </c>
      <c r="D6" s="11">
        <v>3</v>
      </c>
      <c r="E6" s="12">
        <v>1</v>
      </c>
    </row>
    <row r="8" spans="2:5" ht="13.5" thickBot="1">
      <c r="B8" t="s">
        <v>12</v>
      </c>
      <c r="C8" s="3"/>
      <c r="D8" s="3"/>
      <c r="E8" s="3"/>
    </row>
    <row r="9" spans="2:5" ht="12.75">
      <c r="B9" s="1" t="s">
        <v>5</v>
      </c>
      <c r="C9" s="7">
        <v>4</v>
      </c>
      <c r="D9" s="8">
        <v>3</v>
      </c>
      <c r="E9" s="9">
        <v>-2</v>
      </c>
    </row>
    <row r="10" spans="2:5" ht="13.5" thickBot="1">
      <c r="B10" s="2" t="s">
        <v>6</v>
      </c>
      <c r="C10" s="10">
        <v>1</v>
      </c>
      <c r="D10" s="11">
        <v>-1</v>
      </c>
      <c r="E10" s="12">
        <v>-9</v>
      </c>
    </row>
    <row r="12" ht="13.5" thickBot="1">
      <c r="B12" s="21" t="s">
        <v>14</v>
      </c>
    </row>
    <row r="13" spans="2:8" ht="12.75">
      <c r="B13" s="1" t="s">
        <v>7</v>
      </c>
      <c r="C13" s="15">
        <f>(C6-C5)</f>
        <v>-1</v>
      </c>
      <c r="D13" s="16">
        <f>(D6-D5)</f>
        <v>2</v>
      </c>
      <c r="E13" s="17">
        <f>(E6-E5)</f>
        <v>1</v>
      </c>
      <c r="G13" s="1" t="s">
        <v>9</v>
      </c>
      <c r="H13" s="13">
        <f>(C13^2+D13^2+E13^2)^0.5</f>
        <v>2.449489742783178</v>
      </c>
    </row>
    <row r="14" spans="2:8" ht="12.75">
      <c r="B14" s="23" t="s">
        <v>8</v>
      </c>
      <c r="C14" s="25">
        <f>(C10-C9)</f>
        <v>-3</v>
      </c>
      <c r="D14" s="22">
        <f>(D10-D9)</f>
        <v>-4</v>
      </c>
      <c r="E14" s="26">
        <f>(E10-E9)</f>
        <v>-7</v>
      </c>
      <c r="G14" s="23" t="s">
        <v>10</v>
      </c>
      <c r="H14" s="24">
        <f>(C14^2+D14^2+E14^2)^0.5</f>
        <v>8.602325267042627</v>
      </c>
    </row>
    <row r="15" spans="2:8" ht="13.5" thickBot="1">
      <c r="B15" s="2" t="s">
        <v>17</v>
      </c>
      <c r="C15" s="18">
        <f>D13*E14-E13*D14</f>
        <v>-10</v>
      </c>
      <c r="D15" s="19">
        <f>E13*C14-C13*E14</f>
        <v>-10</v>
      </c>
      <c r="E15" s="20">
        <f>C13*D14-D13*C14</f>
        <v>10</v>
      </c>
      <c r="G15" s="2" t="s">
        <v>18</v>
      </c>
      <c r="H15" s="14">
        <f>(C15^2+D15^2+E15^2)^0.5</f>
        <v>17.320508075688775</v>
      </c>
    </row>
    <row r="17" ht="13.5" thickBot="1">
      <c r="B17" t="s">
        <v>13</v>
      </c>
    </row>
    <row r="18" spans="2:8" ht="12.75">
      <c r="B18" s="1" t="s">
        <v>15</v>
      </c>
      <c r="C18" s="15">
        <f aca="true" t="shared" si="0" ref="C18:E20">C13/$H13</f>
        <v>-0.4082482904638631</v>
      </c>
      <c r="D18" s="16">
        <f t="shared" si="0"/>
        <v>0.8164965809277261</v>
      </c>
      <c r="E18" s="17">
        <f t="shared" si="0"/>
        <v>0.4082482904638631</v>
      </c>
      <c r="G18" s="1" t="s">
        <v>20</v>
      </c>
      <c r="H18" s="13">
        <f>(C18^2+D18^2+E18^2)^0.5</f>
        <v>1</v>
      </c>
    </row>
    <row r="19" spans="2:8" ht="12.75">
      <c r="B19" s="23" t="s">
        <v>16</v>
      </c>
      <c r="C19" s="25">
        <f t="shared" si="0"/>
        <v>-0.34874291623145787</v>
      </c>
      <c r="D19" s="22">
        <f t="shared" si="0"/>
        <v>-0.46499055497527714</v>
      </c>
      <c r="E19" s="26">
        <f t="shared" si="0"/>
        <v>-0.813733471206735</v>
      </c>
      <c r="G19" s="23" t="s">
        <v>21</v>
      </c>
      <c r="H19" s="24">
        <f>(C19^2+D19^2+E19^2)^0.5</f>
        <v>1</v>
      </c>
    </row>
    <row r="20" spans="2:8" ht="13.5" thickBot="1">
      <c r="B20" s="2" t="s">
        <v>19</v>
      </c>
      <c r="C20" s="18">
        <f t="shared" si="0"/>
        <v>-0.5773502691896257</v>
      </c>
      <c r="D20" s="19">
        <f t="shared" si="0"/>
        <v>-0.5773502691896257</v>
      </c>
      <c r="E20" s="20">
        <f t="shared" si="0"/>
        <v>0.5773502691896257</v>
      </c>
      <c r="G20" s="2" t="s">
        <v>22</v>
      </c>
      <c r="H20" s="14">
        <f>(C20^2+D20^2+E20^2)^0.5</f>
        <v>1</v>
      </c>
    </row>
    <row r="22" ht="12.75">
      <c r="B22" t="s">
        <v>23</v>
      </c>
    </row>
    <row r="23" spans="3:5" ht="13.5" thickBot="1">
      <c r="C23" s="28">
        <f>C9-C5</f>
        <v>2</v>
      </c>
      <c r="D23" s="29">
        <f>C13</f>
        <v>-1</v>
      </c>
      <c r="E23" s="30">
        <f>C14</f>
        <v>-3</v>
      </c>
    </row>
    <row r="24" spans="3:8" ht="13.5" thickBot="1">
      <c r="C24" s="28">
        <f>D9-D5</f>
        <v>2</v>
      </c>
      <c r="D24" s="29">
        <f>D13</f>
        <v>2</v>
      </c>
      <c r="E24" s="30">
        <f>D14</f>
        <v>-4</v>
      </c>
      <c r="G24" s="27" t="s">
        <v>24</v>
      </c>
      <c r="H24" s="31">
        <f>C23*(D24*E25-E24*D25)-C24*(D23*E25-D25*E23)+C25*(D23*E24-D24*E23)</f>
        <v>-60</v>
      </c>
    </row>
    <row r="25" spans="3:5" ht="12.75">
      <c r="C25" s="28">
        <f>E9-E5</f>
        <v>-2</v>
      </c>
      <c r="D25" s="29">
        <f>E13</f>
        <v>1</v>
      </c>
      <c r="E25" s="30">
        <f>E14</f>
        <v>-7</v>
      </c>
    </row>
    <row r="26" ht="13.5" thickBot="1"/>
    <row r="27" spans="7:8" ht="13.5" thickBot="1">
      <c r="G27" s="32" t="s">
        <v>25</v>
      </c>
      <c r="H27" s="33">
        <f>ABS(H24)/H15</f>
        <v>3.4641016151377544</v>
      </c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Administrateur</cp:lastModifiedBy>
  <dcterms:created xsi:type="dcterms:W3CDTF">2008-07-18T09:41:35Z</dcterms:created>
  <dcterms:modified xsi:type="dcterms:W3CDTF">2008-07-21T12:56:30Z</dcterms:modified>
  <cp:category/>
  <cp:version/>
  <cp:contentType/>
  <cp:contentStatus/>
</cp:coreProperties>
</file>